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135"/>
  </bookViews>
  <sheets>
    <sheet name="Лист2" sheetId="1" r:id="rId1"/>
  </sheets>
  <definedNames>
    <definedName name="долл">Лист2!$H$2</definedName>
    <definedName name="еврик">Лист2!$G$2</definedName>
    <definedName name="рубрф">Лист2!$I$2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4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"/>
</calcChain>
</file>

<file path=xl/sharedStrings.xml><?xml version="1.0" encoding="utf-8"?>
<sst xmlns="http://schemas.openxmlformats.org/spreadsheetml/2006/main" count="56" uniqueCount="48">
  <si>
    <t>наименование</t>
  </si>
  <si>
    <t>Цена, доллары США</t>
  </si>
  <si>
    <t>1520-2801015</t>
  </si>
  <si>
    <t>Брус</t>
  </si>
  <si>
    <t>1522-3109043</t>
  </si>
  <si>
    <t>Болт</t>
  </si>
  <si>
    <t>2522-3502030-А</t>
  </si>
  <si>
    <t>Диск нажимной</t>
  </si>
  <si>
    <t>40-4605098</t>
  </si>
  <si>
    <t>Кольцо</t>
  </si>
  <si>
    <t>50-3401060</t>
  </si>
  <si>
    <t>Кардан</t>
  </si>
  <si>
    <t>50-3405042-А</t>
  </si>
  <si>
    <t>Сошка</t>
  </si>
  <si>
    <t>50-3502030А</t>
  </si>
  <si>
    <t>50-3502036-Б</t>
  </si>
  <si>
    <t>50-4605115</t>
  </si>
  <si>
    <t>Стяжка</t>
  </si>
  <si>
    <t>50-4605115*</t>
  </si>
  <si>
    <t>70-1701186</t>
  </si>
  <si>
    <t>Гнездо переднее</t>
  </si>
  <si>
    <t>70-2801120-А1</t>
  </si>
  <si>
    <t>Брус передний</t>
  </si>
  <si>
    <t>70-2807053-Б</t>
  </si>
  <si>
    <t>Гайка</t>
  </si>
  <si>
    <t>70-3001040</t>
  </si>
  <si>
    <t>Рычаг поворотный</t>
  </si>
  <si>
    <t>Ось</t>
  </si>
  <si>
    <t>70-4614032-А</t>
  </si>
  <si>
    <t>Кронштейн регулятора</t>
  </si>
  <si>
    <t>80-1723010-Б</t>
  </si>
  <si>
    <t>Управление редуктором</t>
  </si>
  <si>
    <t>80-2801050</t>
  </si>
  <si>
    <t>Лонжерон правый</t>
  </si>
  <si>
    <t>80-2801060</t>
  </si>
  <si>
    <t>Лонжерон левый</t>
  </si>
  <si>
    <t>80-4605025</t>
  </si>
  <si>
    <t>Поперечина</t>
  </si>
  <si>
    <t>80-4605150-02</t>
  </si>
  <si>
    <t>Раскос</t>
  </si>
  <si>
    <t>822-4605065</t>
  </si>
  <si>
    <t>85-3502030</t>
  </si>
  <si>
    <t>85-3502030-01</t>
  </si>
  <si>
    <t>85-3502036</t>
  </si>
  <si>
    <t>А61.04.000 ТН</t>
  </si>
  <si>
    <t>70-4605026</t>
  </si>
  <si>
    <t>евро на дату</t>
  </si>
  <si>
    <t>РФ на дату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</si>
</sst>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0" borderId="1" xfId="0" applyNumberFormat="1" applyFont="1" applyBorder="1"/>
    <xf numFmtId="16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Q5" sqref="Q5"/>
    </sheetView>
  </sheetViews>
  <sheetFormatPr defaultRowHeight="18.75"/>
  <cols>
    <col min="1" max="1" width="23.42578125" style="1" customWidth="1"/>
    <col min="2" max="2" width="33.42578125" style="1" customWidth="1"/>
    <col min="3" max="3" width="14.28515625" style="1" customWidth="1"/>
    <col min="4" max="4" width="9.85546875" style="1" hidden="1" customWidth="1"/>
    <col min="5" max="5" width="13.7109375" style="1" hidden="1" customWidth="1"/>
    <col min="6" max="6" width="0" style="1" hidden="1" customWidth="1"/>
    <col min="7" max="7" width="15.42578125" style="1" hidden="1" customWidth="1"/>
    <col min="8" max="9" width="0" style="1" hidden="1" customWidth="1"/>
    <col min="10" max="16384" width="9.140625" style="1"/>
  </cols>
  <sheetData>
    <row r="1" spans="1:9" ht="37.5" customHeight="1">
      <c r="B1" s="2"/>
    </row>
    <row r="2" spans="1:9" ht="56.25">
      <c r="A2" s="8" t="s">
        <v>0</v>
      </c>
      <c r="B2" s="8"/>
      <c r="C2" s="3" t="s">
        <v>1</v>
      </c>
      <c r="D2" s="7" t="s">
        <v>46</v>
      </c>
      <c r="E2" s="1" t="s">
        <v>47</v>
      </c>
      <c r="F2" s="6">
        <v>45950</v>
      </c>
      <c r="G2" s="1">
        <v>3.49</v>
      </c>
      <c r="H2" s="1">
        <v>2.9830999999999999</v>
      </c>
      <c r="I2" s="1">
        <v>3.6981999999999999</v>
      </c>
    </row>
    <row r="3" spans="1:9">
      <c r="A3" s="4" t="s">
        <v>2</v>
      </c>
      <c r="B3" s="4" t="s">
        <v>3</v>
      </c>
      <c r="C3" s="5">
        <v>113.175</v>
      </c>
      <c r="D3" s="1">
        <f t="shared" ref="D3:D28" si="0">ROUND(C3*долл/еврик,2)</f>
        <v>96.74</v>
      </c>
      <c r="E3" s="1">
        <f t="shared" ref="E3:E28" si="1">ROUND(C3*долл/рубрф*100,2)</f>
        <v>9129.1</v>
      </c>
    </row>
    <row r="4" spans="1:9">
      <c r="A4" s="4" t="s">
        <v>4</v>
      </c>
      <c r="B4" s="4" t="s">
        <v>5</v>
      </c>
      <c r="C4" s="5">
        <v>3.9869999999999997</v>
      </c>
      <c r="D4" s="1">
        <f t="shared" si="0"/>
        <v>3.41</v>
      </c>
      <c r="E4" s="1">
        <f t="shared" si="1"/>
        <v>321.61</v>
      </c>
    </row>
    <row r="5" spans="1:9">
      <c r="A5" s="4" t="s">
        <v>6</v>
      </c>
      <c r="B5" s="4" t="s">
        <v>7</v>
      </c>
      <c r="C5" s="5">
        <v>184.30199999999999</v>
      </c>
      <c r="D5" s="1">
        <f t="shared" si="0"/>
        <v>157.53</v>
      </c>
      <c r="E5" s="1">
        <f t="shared" si="1"/>
        <v>14866.46</v>
      </c>
    </row>
    <row r="6" spans="1:9">
      <c r="A6" s="4" t="s">
        <v>8</v>
      </c>
      <c r="B6" s="4" t="s">
        <v>9</v>
      </c>
      <c r="C6" s="5">
        <v>2.0614999999999997</v>
      </c>
      <c r="D6" s="1">
        <f t="shared" si="0"/>
        <v>1.76</v>
      </c>
      <c r="E6" s="1">
        <f t="shared" si="1"/>
        <v>166.29</v>
      </c>
    </row>
    <row r="7" spans="1:9">
      <c r="A7" s="4" t="s">
        <v>10</v>
      </c>
      <c r="B7" s="4" t="s">
        <v>11</v>
      </c>
      <c r="C7" s="5">
        <v>19.066499999999998</v>
      </c>
      <c r="D7" s="1">
        <f t="shared" si="0"/>
        <v>16.3</v>
      </c>
      <c r="E7" s="1">
        <f t="shared" si="1"/>
        <v>1537.97</v>
      </c>
    </row>
    <row r="8" spans="1:9">
      <c r="A8" s="4" t="s">
        <v>12</v>
      </c>
      <c r="B8" s="4" t="s">
        <v>13</v>
      </c>
      <c r="C8" s="5">
        <v>18.145</v>
      </c>
      <c r="D8" s="1">
        <f t="shared" si="0"/>
        <v>15.51</v>
      </c>
      <c r="E8" s="1">
        <f t="shared" si="1"/>
        <v>1463.64</v>
      </c>
    </row>
    <row r="9" spans="1:9">
      <c r="A9" s="4" t="s">
        <v>14</v>
      </c>
      <c r="B9" s="4" t="s">
        <v>7</v>
      </c>
      <c r="C9" s="5">
        <v>20.766999999999999</v>
      </c>
      <c r="D9" s="1">
        <f t="shared" si="0"/>
        <v>17.75</v>
      </c>
      <c r="E9" s="1">
        <f t="shared" si="1"/>
        <v>1675.14</v>
      </c>
    </row>
    <row r="10" spans="1:9">
      <c r="A10" s="4" t="s">
        <v>15</v>
      </c>
      <c r="B10" s="4" t="s">
        <v>7</v>
      </c>
      <c r="C10" s="5">
        <v>7.3814999999999991</v>
      </c>
      <c r="D10" s="1">
        <f t="shared" si="0"/>
        <v>6.31</v>
      </c>
      <c r="E10" s="1">
        <f t="shared" si="1"/>
        <v>595.41999999999996</v>
      </c>
    </row>
    <row r="11" spans="1:9">
      <c r="A11" s="4" t="s">
        <v>16</v>
      </c>
      <c r="B11" s="4" t="s">
        <v>17</v>
      </c>
      <c r="C11" s="5">
        <v>24.927999999999997</v>
      </c>
      <c r="D11" s="1">
        <f t="shared" si="0"/>
        <v>21.31</v>
      </c>
      <c r="E11" s="1">
        <f t="shared" si="1"/>
        <v>2010.78</v>
      </c>
    </row>
    <row r="12" spans="1:9" hidden="1">
      <c r="A12" s="4" t="s">
        <v>18</v>
      </c>
      <c r="B12" s="4" t="s">
        <v>17</v>
      </c>
      <c r="C12" s="5">
        <v>24.927999999999997</v>
      </c>
      <c r="D12" s="1">
        <f t="shared" si="0"/>
        <v>21.31</v>
      </c>
      <c r="E12" s="1">
        <f t="shared" si="1"/>
        <v>2010.78</v>
      </c>
    </row>
    <row r="13" spans="1:9">
      <c r="A13" s="4" t="s">
        <v>19</v>
      </c>
      <c r="B13" s="4" t="s">
        <v>20</v>
      </c>
      <c r="C13" s="5">
        <v>36</v>
      </c>
      <c r="D13" s="1">
        <f t="shared" si="0"/>
        <v>30.77</v>
      </c>
      <c r="E13" s="1">
        <f t="shared" si="1"/>
        <v>2903.89</v>
      </c>
    </row>
    <row r="14" spans="1:9">
      <c r="A14" s="4" t="s">
        <v>21</v>
      </c>
      <c r="B14" s="4" t="s">
        <v>22</v>
      </c>
      <c r="C14" s="5">
        <v>125.14349999999999</v>
      </c>
      <c r="D14" s="1">
        <f t="shared" si="0"/>
        <v>106.97</v>
      </c>
      <c r="E14" s="1">
        <f t="shared" si="1"/>
        <v>10094.52</v>
      </c>
    </row>
    <row r="15" spans="1:9">
      <c r="A15" s="4" t="s">
        <v>23</v>
      </c>
      <c r="B15" s="4" t="s">
        <v>24</v>
      </c>
      <c r="C15" s="5">
        <v>4.7785000000000002</v>
      </c>
      <c r="D15" s="1">
        <f t="shared" si="0"/>
        <v>4.08</v>
      </c>
      <c r="E15" s="1">
        <f t="shared" si="1"/>
        <v>385.45</v>
      </c>
    </row>
    <row r="16" spans="1:9">
      <c r="A16" s="4" t="s">
        <v>25</v>
      </c>
      <c r="B16" s="4" t="s">
        <v>26</v>
      </c>
      <c r="C16" s="5">
        <v>13.964999999999998</v>
      </c>
      <c r="D16" s="1">
        <f t="shared" si="0"/>
        <v>11.94</v>
      </c>
      <c r="E16" s="1">
        <f t="shared" si="1"/>
        <v>1126.47</v>
      </c>
    </row>
    <row r="17" spans="1:5">
      <c r="A17" s="4" t="s">
        <v>45</v>
      </c>
      <c r="B17" s="4" t="s">
        <v>27</v>
      </c>
      <c r="C17" s="5">
        <v>7.6284999999999989</v>
      </c>
      <c r="D17" s="1">
        <f t="shared" si="0"/>
        <v>6.52</v>
      </c>
      <c r="E17" s="1">
        <f t="shared" si="1"/>
        <v>615.34</v>
      </c>
    </row>
    <row r="18" spans="1:5">
      <c r="A18" s="4" t="s">
        <v>28</v>
      </c>
      <c r="B18" s="4" t="s">
        <v>29</v>
      </c>
      <c r="C18" s="5">
        <v>3.15</v>
      </c>
      <c r="D18" s="1">
        <f t="shared" si="0"/>
        <v>2.69</v>
      </c>
      <c r="E18" s="1">
        <f t="shared" si="1"/>
        <v>254.09</v>
      </c>
    </row>
    <row r="19" spans="1:5">
      <c r="A19" s="4" t="s">
        <v>30</v>
      </c>
      <c r="B19" s="4" t="s">
        <v>31</v>
      </c>
      <c r="C19" s="5">
        <v>21.4605</v>
      </c>
      <c r="D19" s="1">
        <f t="shared" si="0"/>
        <v>18.34</v>
      </c>
      <c r="E19" s="1">
        <f t="shared" si="1"/>
        <v>1731.08</v>
      </c>
    </row>
    <row r="20" spans="1:5">
      <c r="A20" s="4" t="s">
        <v>32</v>
      </c>
      <c r="B20" s="4" t="s">
        <v>33</v>
      </c>
      <c r="C20" s="5">
        <v>57.845500000000001</v>
      </c>
      <c r="D20" s="1">
        <f t="shared" si="0"/>
        <v>49.44</v>
      </c>
      <c r="E20" s="1">
        <f t="shared" si="1"/>
        <v>4666.0200000000004</v>
      </c>
    </row>
    <row r="21" spans="1:5">
      <c r="A21" s="4" t="s">
        <v>34</v>
      </c>
      <c r="B21" s="4" t="s">
        <v>35</v>
      </c>
      <c r="C21" s="5">
        <v>57.845500000000001</v>
      </c>
      <c r="D21" s="1">
        <f t="shared" si="0"/>
        <v>49.44</v>
      </c>
      <c r="E21" s="1">
        <f t="shared" si="1"/>
        <v>4666.0200000000004</v>
      </c>
    </row>
    <row r="22" spans="1:5">
      <c r="A22" s="4" t="s">
        <v>36</v>
      </c>
      <c r="B22" s="4" t="s">
        <v>37</v>
      </c>
      <c r="C22" s="5">
        <v>66.490499999999997</v>
      </c>
      <c r="D22" s="1">
        <f t="shared" si="0"/>
        <v>56.83</v>
      </c>
      <c r="E22" s="1">
        <f t="shared" si="1"/>
        <v>5363.36</v>
      </c>
    </row>
    <row r="23" spans="1:5">
      <c r="A23" s="4" t="s">
        <v>38</v>
      </c>
      <c r="B23" s="4" t="s">
        <v>39</v>
      </c>
      <c r="C23" s="5">
        <v>69.822000000000003</v>
      </c>
      <c r="D23" s="1">
        <f t="shared" si="0"/>
        <v>59.68</v>
      </c>
      <c r="E23" s="1">
        <f t="shared" si="1"/>
        <v>5632.09</v>
      </c>
    </row>
    <row r="24" spans="1:5">
      <c r="A24" s="4" t="s">
        <v>40</v>
      </c>
      <c r="B24" s="4" t="s">
        <v>37</v>
      </c>
      <c r="C24" s="5">
        <v>156.29400000000001</v>
      </c>
      <c r="D24" s="1">
        <f t="shared" si="0"/>
        <v>133.59</v>
      </c>
      <c r="E24" s="1">
        <f t="shared" si="1"/>
        <v>12607.23</v>
      </c>
    </row>
    <row r="25" spans="1:5">
      <c r="A25" s="4" t="s">
        <v>41</v>
      </c>
      <c r="B25" s="4" t="s">
        <v>7</v>
      </c>
      <c r="C25" s="5">
        <v>28.233999999999998</v>
      </c>
      <c r="D25" s="1">
        <f t="shared" si="0"/>
        <v>24.13</v>
      </c>
      <c r="E25" s="1">
        <f t="shared" si="1"/>
        <v>2277.46</v>
      </c>
    </row>
    <row r="26" spans="1:5">
      <c r="A26" s="4" t="s">
        <v>42</v>
      </c>
      <c r="B26" s="4" t="s">
        <v>7</v>
      </c>
      <c r="C26" s="5">
        <v>53.892000000000003</v>
      </c>
      <c r="D26" s="1">
        <f t="shared" si="0"/>
        <v>46.06</v>
      </c>
      <c r="E26" s="1">
        <f t="shared" si="1"/>
        <v>4347.12</v>
      </c>
    </row>
    <row r="27" spans="1:5">
      <c r="A27" s="4" t="s">
        <v>43</v>
      </c>
      <c r="B27" s="4" t="s">
        <v>7</v>
      </c>
      <c r="C27" s="5">
        <v>11.088000000000001</v>
      </c>
      <c r="D27" s="1">
        <f t="shared" si="0"/>
        <v>9.48</v>
      </c>
      <c r="E27" s="1">
        <f t="shared" si="1"/>
        <v>894.4</v>
      </c>
    </row>
    <row r="28" spans="1:5">
      <c r="A28" s="4" t="s">
        <v>44</v>
      </c>
      <c r="B28" s="4" t="s">
        <v>17</v>
      </c>
      <c r="C28" s="5">
        <v>25.866</v>
      </c>
      <c r="D28" s="1">
        <f t="shared" si="0"/>
        <v>22.11</v>
      </c>
      <c r="E28" s="1">
        <f t="shared" si="1"/>
        <v>2086.44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долл</vt:lpstr>
      <vt:lpstr>еврик</vt:lpstr>
      <vt:lpstr>рубрф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adm</cp:lastModifiedBy>
  <cp:lastPrinted>2025-11-27T14:10:37Z</cp:lastPrinted>
  <dcterms:created xsi:type="dcterms:W3CDTF">2025-10-06T12:52:54Z</dcterms:created>
  <dcterms:modified xsi:type="dcterms:W3CDTF">2025-12-01T11:17:12Z</dcterms:modified>
</cp:coreProperties>
</file>